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63A875B4-6A11-4DBC-BE5A-2F77A7FE0E4C}" xr6:coauthVersionLast="45" xr6:coauthVersionMax="45" xr10:uidLastSave="{00000000-0000-0000-0000-000000000000}"/>
  <bookViews>
    <workbookView xWindow="-120" yWindow="-120" windowWidth="20730" windowHeight="11160" activeTab="4" xr2:uid="{00000000-000D-0000-FFFF-FFFF00000000}"/>
  </bookViews>
  <sheets>
    <sheet name="Sheet1" sheetId="1" r:id="rId1"/>
    <sheet name="Sheet3" sheetId="3" r:id="rId2"/>
    <sheet name="Audio " sheetId="4" r:id="rId3"/>
    <sheet name="Reasons behind decisions" sheetId="6" r:id="rId4"/>
    <sheet name="Constraints" sheetId="7"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4" l="1"/>
  <c r="C9" i="4" s="1"/>
  <c r="F9" i="4" s="1"/>
  <c r="C5" i="4" l="1"/>
  <c r="F5" i="4" s="1"/>
  <c r="C4" i="4"/>
  <c r="F4" i="4" s="1"/>
  <c r="C6" i="4"/>
  <c r="F6" i="4" s="1"/>
  <c r="C7" i="4"/>
  <c r="F7" i="4" s="1"/>
  <c r="C8" i="4"/>
  <c r="F8" i="4" s="1"/>
  <c r="C3" i="4"/>
  <c r="F3" i="4" s="1"/>
  <c r="F10" i="4" s="1"/>
</calcChain>
</file>

<file path=xl/sharedStrings.xml><?xml version="1.0" encoding="utf-8"?>
<sst xmlns="http://schemas.openxmlformats.org/spreadsheetml/2006/main" count="59" uniqueCount="59">
  <si>
    <t>You are hosting an important event on campus, the RSVP’s are in and there will be 100 guests (not fellow students) attending.  You forgot to ask for help and the event is only 4 days away; it is now up to your group members to make this a successful event.  Over the next week your group needs to identify tasks, set priorities and come up with a plan to make this happen.</t>
  </si>
  <si>
    <t>You cannot ask any other people to help</t>
  </si>
  <si>
    <t>You have a budget of $20,000.00</t>
  </si>
  <si>
    <t>YOU MUST CREATE AN INITIAL BUDGET SPREADSHEET SHOWING A BUDGET GREATER THAN $20,000. SET YOUR CONSTRAINTS, DECIDE WHICH TASKS BUDGET TO BE ADJUSTED AND USE EXCEL SOLVER TO CREATE YOUR FINAL BUDGET. Submit your plan and your reasoning behind the decisions and why your plan will make the event a success. Also submit the excel spreadsheet showing your initial budget and your final budget with the constraints.</t>
  </si>
  <si>
    <t>Due MONDAY JANUARY 25, 2021. SUBMIT THRU DISCUSSION FORUM "PROJECT SUBMITTAL"</t>
  </si>
  <si>
    <t xml:space="preserve">Taska </t>
  </si>
  <si>
    <t>Initial Budget</t>
  </si>
  <si>
    <t xml:space="preserve">Final budget </t>
  </si>
  <si>
    <t>Plan and Reasoning:</t>
  </si>
  <si>
    <t xml:space="preserve">Selecting the right team memebrs will be the first priority since it will determine the success of the event. </t>
  </si>
  <si>
    <t xml:space="preserve">Budgeting will involve all members as tasks are identified and divided amongst them. </t>
  </si>
  <si>
    <t xml:space="preserve">Previous budgets will be availed for reference to get a glimpse of the most important items to consider. </t>
  </si>
  <si>
    <t xml:space="preserve">The objectives and purpose of the event  will be communicated to curtail the expectations of the team. </t>
  </si>
  <si>
    <t>Items to consider:-</t>
  </si>
  <si>
    <t xml:space="preserve">a). Venue- selecting a place that would be accessible and accommodate the expected guests. The item would cost 30% of the budget. </t>
  </si>
  <si>
    <t xml:space="preserve">b). Audio and Video equipment - Securing equipments such as speakers, Video screens projectors and lighting equipments. 20% of the budget money </t>
  </si>
  <si>
    <t xml:space="preserve">c). Decorations ensuring guests have a good experience there is a need of decorating the venue. This item will take up 15% of the budget. </t>
  </si>
  <si>
    <t>d) Snacks &amp; Food service- The item makes the visitors enjoy and participate in the events of the day. It will consume 10% of the budget.</t>
  </si>
  <si>
    <t>e). Gifts &amp; Memos - It is a great way of saying thank you for attending. This will take up 10 % of the budget</t>
  </si>
  <si>
    <t xml:space="preserve">f) Chairs and guest tables - they determine hpw guests interact at the course of the event hence the need to have a budget for the item. </t>
  </si>
  <si>
    <t xml:space="preserve">Tentative Budget </t>
  </si>
  <si>
    <t xml:space="preserve">Task </t>
  </si>
  <si>
    <t xml:space="preserve">Initial Budget </t>
  </si>
  <si>
    <t xml:space="preserve">Venue </t>
  </si>
  <si>
    <t xml:space="preserve">Audio &amp; Video Equip </t>
  </si>
  <si>
    <t xml:space="preserve">Decorations </t>
  </si>
  <si>
    <t xml:space="preserve">Snacks $ food </t>
  </si>
  <si>
    <t xml:space="preserve">Gifts &amp; Memos </t>
  </si>
  <si>
    <t>Chairs and Guest Tables</t>
  </si>
  <si>
    <t xml:space="preserve">Total </t>
  </si>
  <si>
    <t>g) Team members allowance- Each team member will get an appreciation token for their effort upon completion of the event. It will cost 5%</t>
  </si>
  <si>
    <t>Allowances for members</t>
  </si>
  <si>
    <t xml:space="preserve">Allocated Funds </t>
  </si>
  <si>
    <t xml:space="preserve">Final budget as par allocated amount </t>
  </si>
  <si>
    <t>Percentage of the budget</t>
  </si>
  <si>
    <t xml:space="preserve">Reasons behind the decisions </t>
  </si>
  <si>
    <t xml:space="preserve">selection of the right members was done to ensure that they are better positioned to achieve set goals as a team. The right team members would offer creative and innovative approaches to making the event a success. </t>
  </si>
  <si>
    <t xml:space="preserve">Involving all members in the budgeting process was necessary because they would be aware of what is expcted of them in the short and long-term periods. </t>
  </si>
  <si>
    <t xml:space="preserve">The reason for using previous budgets was to know the necessary items for the event and cut on costs to avoid incurring lossess. </t>
  </si>
  <si>
    <t>Selecting an easily acccessible venue was necessary to promote panctuality and ensure all guests are secure. Also, a secure and easily accessible location was the reason why it was decided that location be aloocated the highest amount in the budget.</t>
  </si>
  <si>
    <t xml:space="preserve">inluding audio and video equipment in the event was vital because they would aid in communication and during presentations. </t>
  </si>
  <si>
    <t xml:space="preserve">Decorations of guests was included in the budget to ensure that they had a memorable experience, which would prompt them to attend a similar event in the case it was hosted. </t>
  </si>
  <si>
    <t xml:space="preserve">Snacks and food services was included in the budget because it is necessary to keep guests entertained and motivate them to make contributions. </t>
  </si>
  <si>
    <t xml:space="preserve">Gifts and memos were included in the budget to show appreciation for the good work by the guests. Also, they wuld act as reminders of the activities they engaged in during the event. </t>
  </si>
  <si>
    <t xml:space="preserve">Allowances were allocated for the team members to show appreciation and motivate them to frequently engage in similar events in the future. </t>
  </si>
  <si>
    <t>Reasons for success</t>
  </si>
  <si>
    <t xml:space="preserve">The right members will provide crative and innovative approaches to make the event a success. </t>
  </si>
  <si>
    <t xml:space="preserve">Teamwork is important for success. Involving all members will lead to success because they will act as helpers of each other. </t>
  </si>
  <si>
    <t xml:space="preserve">The plan will succeed because there will be enough knowledge from previous budgets, showing the mosy important things to be included in the budget and how lossess can be avoided. </t>
  </si>
  <si>
    <t xml:space="preserve">An easily accessible and secure venue is a prerequisite for success because guests seek to conduct their events in a peaceful and productive environment </t>
  </si>
  <si>
    <t xml:space="preserve">The event will be a success because theuse of audio and video equipment will enhance communication and help provide necessary entertainment. </t>
  </si>
  <si>
    <t xml:space="preserve">Making it a memorable expereince will motivate the guests to make higher contributions, which will increase the chances of success. </t>
  </si>
  <si>
    <t xml:space="preserve">Provision of snacks and food services in the event will lead to succes because the guests will be well fed and satisfied, which will increase their willingness to make contributions. </t>
  </si>
  <si>
    <t>The use of gifts and memos will lead to succes of the event because those in attendance will feel apppreciated for their work, thus prompting them to contribute more.</t>
  </si>
  <si>
    <t xml:space="preserve">Giving allowances to team members will lead to succes because they will be motivated and perform optimally in their assigned tasks. </t>
  </si>
  <si>
    <t xml:space="preserve">Constraints </t>
  </si>
  <si>
    <t xml:space="preserve">Manpower constraints - Most of the work in the event will depent on the performance capabilities of the selected members. Constraints can arise in the number of available members, their basic qualifications, training, and incentive needs. </t>
  </si>
  <si>
    <t>Budgetary constraints - the allocated funds are $20,000. The initial  total capital needed for the event to be a success is $25,000. This implies that there is insufficiency of funds. Also, Another constraint can arise from the uncertainty of forthcoming funds.</t>
  </si>
  <si>
    <t>Constraints relating to mobility and equipment - some of the guests could be unable to access the vemue because of movement problems. Challenges can also arise during the operation of the audio and video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</si>
</sst>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7"/>
      <color rgb="FF000000"/>
      <name val="Inherit"/>
    </font>
    <font>
      <b/>
      <sz val="17"/>
      <color rgb="FFFF0000"/>
      <name val="Inherit"/>
    </font>
    <font>
      <sz val="12"/>
      <color theme="1"/>
      <name val="Calibri"/>
      <family val="2"/>
      <scheme val="minor"/>
    </font>
    <font>
      <b/>
      <sz val="16"/>
      <color theme="1"/>
      <name val="MS Gothic"/>
      <family val="3"/>
    </font>
    <font>
      <b/>
      <sz val="12"/>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3" fillId="0" borderId="0" applyFont="0" applyFill="0" applyBorder="0" applyAlignment="0" applyProtection="0"/>
  </cellStyleXfs>
  <cellXfs count="12">
    <xf numFmtId="0" fontId="0" fillId="0" borderId="0" xfId="0"/>
    <xf numFmtId="0" fontId="1" fillId="0" borderId="0" xfId="0" applyFont="1"/>
    <xf numFmtId="0" fontId="2" fillId="0" borderId="0" xfId="0" applyFont="1"/>
    <xf numFmtId="0" fontId="4" fillId="0" borderId="0" xfId="0" applyFont="1"/>
    <xf numFmtId="0" fontId="0" fillId="0" borderId="0" xfId="0" applyAlignment="1">
      <alignment horizontal="left"/>
    </xf>
    <xf numFmtId="0" fontId="5" fillId="0" borderId="0" xfId="0" applyFont="1"/>
    <xf numFmtId="9" fontId="0" fillId="0" borderId="0" xfId="1" applyFont="1"/>
    <xf numFmtId="0" fontId="6" fillId="0" borderId="0" xfId="0" applyFont="1"/>
    <xf numFmtId="3" fontId="5" fillId="0" borderId="0" xfId="0" applyNumberFormat="1" applyFont="1"/>
    <xf numFmtId="0" fontId="0" fillId="0" borderId="0" xfId="0" applyAlignment="1">
      <alignment horizontal="center"/>
    </xf>
    <xf numFmtId="0" fontId="0" fillId="0" borderId="0" xfId="0" applyAlignment="1">
      <alignment wrapText="1"/>
    </xf>
    <xf numFmtId="0" fontId="5" fillId="0" borderId="0" xfId="0" applyFont="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opLeftCell="K1" workbookViewId="0"/>
  </sheetViews>
  <sheetFormatPr defaultColWidth="11" defaultRowHeight="15.75"/>
  <sheetData>
    <row r="1" spans="1:6" ht="21.75">
      <c r="A1" s="1" t="s">
        <v>0</v>
      </c>
    </row>
    <row r="3" spans="1:6" ht="21.75">
      <c r="A3" s="1" t="s">
        <v>1</v>
      </c>
    </row>
    <row r="4" spans="1:6" ht="21.75">
      <c r="A4" s="1" t="s">
        <v>2</v>
      </c>
    </row>
    <row r="5" spans="1:6" ht="21.75">
      <c r="A5" s="2" t="s">
        <v>3</v>
      </c>
    </row>
    <row r="6" spans="1:6" ht="21.75">
      <c r="A6" s="2" t="s">
        <v>4</v>
      </c>
    </row>
    <row r="12" spans="1:6">
      <c r="C12" s="9" t="s">
        <v>5</v>
      </c>
      <c r="D12" s="9"/>
      <c r="E12" t="s">
        <v>6</v>
      </c>
      <c r="F12" t="s">
        <v>7</v>
      </c>
    </row>
    <row r="13" spans="1:6">
      <c r="C13" s="9"/>
      <c r="D13" s="9"/>
    </row>
    <row r="14" spans="1:6">
      <c r="C14" s="9"/>
      <c r="D14" s="9"/>
    </row>
    <row r="15" spans="1:6">
      <c r="C15" s="9"/>
      <c r="D15" s="9"/>
    </row>
    <row r="16" spans="1:6">
      <c r="C16" s="9"/>
      <c r="D16" s="9"/>
    </row>
    <row r="17" spans="3:4">
      <c r="C17" s="9"/>
      <c r="D17" s="9"/>
    </row>
    <row r="18" spans="3:4">
      <c r="C18" s="9"/>
      <c r="D18" s="9"/>
    </row>
    <row r="19" spans="3:4">
      <c r="C19" s="9"/>
      <c r="D19" s="9"/>
    </row>
    <row r="20" spans="3:4">
      <c r="C20" s="9"/>
      <c r="D20" s="9"/>
    </row>
    <row r="21" spans="3:4">
      <c r="C21" s="9"/>
      <c r="D21" s="9"/>
    </row>
  </sheetData>
  <mergeCells count="10">
    <mergeCell ref="C18:D18"/>
    <mergeCell ref="C19:D19"/>
    <mergeCell ref="C20:D20"/>
    <mergeCell ref="C21:D21"/>
    <mergeCell ref="C12:D12"/>
    <mergeCell ref="C13:D13"/>
    <mergeCell ref="C14:D14"/>
    <mergeCell ref="C15:D15"/>
    <mergeCell ref="C16:D16"/>
    <mergeCell ref="C17: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workbookViewId="0">
      <selection activeCell="A14" sqref="A14"/>
    </sheetView>
  </sheetViews>
  <sheetFormatPr defaultRowHeight="15.75"/>
  <cols>
    <col min="1" max="1" width="98.875" customWidth="1"/>
  </cols>
  <sheetData>
    <row r="1" spans="1:1" ht="19.5">
      <c r="A1" s="3" t="s">
        <v>8</v>
      </c>
    </row>
    <row r="2" spans="1:1">
      <c r="A2" t="s">
        <v>9</v>
      </c>
    </row>
    <row r="3" spans="1:1">
      <c r="A3" t="s">
        <v>12</v>
      </c>
    </row>
    <row r="4" spans="1:1">
      <c r="A4" t="s">
        <v>10</v>
      </c>
    </row>
    <row r="5" spans="1:1">
      <c r="A5" t="s">
        <v>11</v>
      </c>
    </row>
    <row r="6" spans="1:1">
      <c r="A6" t="s">
        <v>13</v>
      </c>
    </row>
    <row r="7" spans="1:1">
      <c r="A7" s="4" t="s">
        <v>14</v>
      </c>
    </row>
    <row r="8" spans="1:1">
      <c r="A8" t="s">
        <v>15</v>
      </c>
    </row>
    <row r="9" spans="1:1">
      <c r="A9" t="s">
        <v>16</v>
      </c>
    </row>
    <row r="10" spans="1:1">
      <c r="A10" t="s">
        <v>17</v>
      </c>
    </row>
    <row r="11" spans="1:1">
      <c r="A11" t="s">
        <v>18</v>
      </c>
    </row>
    <row r="12" spans="1:1">
      <c r="A12" t="s">
        <v>19</v>
      </c>
    </row>
    <row r="13" spans="1:1">
      <c r="A13" t="s">
        <v>30</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workbookViewId="0">
      <selection activeCell="E11" sqref="E11"/>
    </sheetView>
  </sheetViews>
  <sheetFormatPr defaultRowHeight="15.75"/>
  <cols>
    <col min="1" max="1" width="17.875" customWidth="1"/>
    <col min="2" max="2" width="16.875" customWidth="1"/>
    <col min="3" max="3" width="18" customWidth="1"/>
    <col min="6" max="6" width="35.25" customWidth="1"/>
  </cols>
  <sheetData>
    <row r="1" spans="1:6">
      <c r="A1" s="9" t="s">
        <v>20</v>
      </c>
      <c r="B1" s="9"/>
      <c r="C1" s="9"/>
      <c r="F1" t="s">
        <v>33</v>
      </c>
    </row>
    <row r="2" spans="1:6">
      <c r="A2" t="s">
        <v>21</v>
      </c>
      <c r="B2" t="s">
        <v>22</v>
      </c>
      <c r="C2" t="s">
        <v>34</v>
      </c>
    </row>
    <row r="3" spans="1:6">
      <c r="A3" t="s">
        <v>23</v>
      </c>
      <c r="B3">
        <v>6000</v>
      </c>
      <c r="C3" s="6">
        <f>B3/B10</f>
        <v>0.24</v>
      </c>
      <c r="F3">
        <f>C3*$B$12</f>
        <v>4800</v>
      </c>
    </row>
    <row r="4" spans="1:6">
      <c r="A4" t="s">
        <v>24</v>
      </c>
      <c r="B4">
        <v>5000</v>
      </c>
      <c r="C4" s="6">
        <f t="shared" ref="C4:C9" si="0">B4/$B$10</f>
        <v>0.2</v>
      </c>
      <c r="F4">
        <f t="shared" ref="F4:F9" si="1">C4*$B$12</f>
        <v>4000</v>
      </c>
    </row>
    <row r="5" spans="1:6">
      <c r="A5" t="s">
        <v>25</v>
      </c>
      <c r="B5">
        <v>4000</v>
      </c>
      <c r="C5" s="6">
        <f t="shared" si="0"/>
        <v>0.16</v>
      </c>
      <c r="F5">
        <f t="shared" si="1"/>
        <v>3200</v>
      </c>
    </row>
    <row r="6" spans="1:6">
      <c r="A6" t="s">
        <v>26</v>
      </c>
      <c r="B6">
        <v>2000</v>
      </c>
      <c r="C6" s="6">
        <f t="shared" si="0"/>
        <v>0.08</v>
      </c>
      <c r="F6">
        <f t="shared" si="1"/>
        <v>1600</v>
      </c>
    </row>
    <row r="7" spans="1:6">
      <c r="A7" t="s">
        <v>27</v>
      </c>
      <c r="B7">
        <v>2000</v>
      </c>
      <c r="C7" s="6">
        <f t="shared" si="0"/>
        <v>0.08</v>
      </c>
      <c r="F7">
        <f t="shared" si="1"/>
        <v>1600</v>
      </c>
    </row>
    <row r="8" spans="1:6">
      <c r="A8" t="s">
        <v>28</v>
      </c>
      <c r="B8">
        <v>4000</v>
      </c>
      <c r="C8" s="6">
        <f t="shared" si="0"/>
        <v>0.16</v>
      </c>
      <c r="F8">
        <f t="shared" si="1"/>
        <v>3200</v>
      </c>
    </row>
    <row r="9" spans="1:6">
      <c r="A9" t="s">
        <v>31</v>
      </c>
      <c r="B9">
        <v>2000</v>
      </c>
      <c r="C9" s="6">
        <f t="shared" si="0"/>
        <v>0.08</v>
      </c>
      <c r="F9">
        <f t="shared" si="1"/>
        <v>1600</v>
      </c>
    </row>
    <row r="10" spans="1:6">
      <c r="A10" s="5" t="s">
        <v>29</v>
      </c>
      <c r="B10">
        <f>SUM(B3:B9)</f>
        <v>25000</v>
      </c>
      <c r="F10">
        <f>SUM(F3:F9)</f>
        <v>20000</v>
      </c>
    </row>
    <row r="12" spans="1:6" ht="21">
      <c r="A12" s="7" t="s">
        <v>32</v>
      </c>
      <c r="B12" s="8">
        <v>20000</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E7A65-65F3-4DF3-8636-87FCF5F87CA6}">
  <dimension ref="A1:B10"/>
  <sheetViews>
    <sheetView topLeftCell="A10" workbookViewId="0">
      <selection activeCell="B10" sqref="B10"/>
    </sheetView>
  </sheetViews>
  <sheetFormatPr defaultRowHeight="15.75"/>
  <cols>
    <col min="1" max="1" width="27.5" customWidth="1"/>
    <col min="2" max="2" width="19.75" customWidth="1"/>
  </cols>
  <sheetData>
    <row r="1" spans="1:2">
      <c r="A1" s="5" t="s">
        <v>35</v>
      </c>
      <c r="B1" s="5" t="s">
        <v>45</v>
      </c>
    </row>
    <row r="2" spans="1:2" ht="126">
      <c r="A2" s="10" t="s">
        <v>36</v>
      </c>
      <c r="B2" s="10" t="s">
        <v>46</v>
      </c>
    </row>
    <row r="3" spans="1:2" ht="94.5">
      <c r="A3" s="10" t="s">
        <v>37</v>
      </c>
      <c r="B3" s="10" t="s">
        <v>47</v>
      </c>
    </row>
    <row r="4" spans="1:2" ht="141.75">
      <c r="A4" s="10" t="s">
        <v>38</v>
      </c>
      <c r="B4" s="10" t="s">
        <v>48</v>
      </c>
    </row>
    <row r="5" spans="1:2" ht="141.75">
      <c r="A5" s="10" t="s">
        <v>39</v>
      </c>
      <c r="B5" s="10" t="s">
        <v>49</v>
      </c>
    </row>
    <row r="6" spans="1:2" ht="126">
      <c r="A6" s="10" t="s">
        <v>40</v>
      </c>
      <c r="B6" s="10" t="s">
        <v>50</v>
      </c>
    </row>
    <row r="7" spans="1:2" ht="110.25">
      <c r="A7" s="10" t="s">
        <v>41</v>
      </c>
      <c r="B7" s="10" t="s">
        <v>51</v>
      </c>
    </row>
    <row r="8" spans="1:2" ht="141.75">
      <c r="A8" s="10" t="s">
        <v>42</v>
      </c>
      <c r="B8" s="10" t="s">
        <v>52</v>
      </c>
    </row>
    <row r="9" spans="1:2" ht="141.75">
      <c r="A9" s="10" t="s">
        <v>43</v>
      </c>
      <c r="B9" s="10" t="s">
        <v>53</v>
      </c>
    </row>
    <row r="10" spans="1:2" ht="110.25">
      <c r="A10" s="10" t="s">
        <v>44</v>
      </c>
      <c r="B10" s="10" t="s">
        <v>54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2E30-BCBC-43FC-8BE8-5E8F8147C180}">
  <dimension ref="A1:A4"/>
  <sheetViews>
    <sheetView tabSelected="1" workbookViewId="0">
      <selection activeCell="A4" sqref="A4"/>
    </sheetView>
  </sheetViews>
  <sheetFormatPr defaultRowHeight="15.75"/>
  <cols>
    <col min="1" max="1" width="27.375" customWidth="1"/>
  </cols>
  <sheetData>
    <row r="1" spans="1:1">
      <c r="A1" s="11" t="s">
        <v>55</v>
      </c>
    </row>
    <row r="2" spans="1:1" ht="141.75">
      <c r="A2" s="10" t="s">
        <v>56</v>
      </c>
    </row>
    <row r="3" spans="1:1" ht="141.75">
      <c r="A3" s="10" t="s">
        <v>57</v>
      </c>
    </row>
    <row r="4" spans="1:1" ht="126">
      <c r="A4" s="10" t="s">
        <v>58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Sheet3</vt:lpstr>
      <vt:lpstr>Audio </vt:lpstr>
      <vt:lpstr>Reasons behind decisions</vt:lpstr>
      <vt:lpstr>Constraints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Gois</dc:creator>
  <cp:lastModifiedBy>ADMIN</cp:lastModifiedBy>
  <dcterms:created xsi:type="dcterms:W3CDTF">2021-01-20T01:20:30Z</dcterms:created>
  <dcterms:modified xsi:type="dcterms:W3CDTF">2021-01-26T03:47:15Z</dcterms:modified>
</cp:coreProperties>
</file>